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<sst xmlns="http://schemas.openxmlformats.org/spreadsheetml/2006/main" count="109" uniqueCount="106">
  <si>
    <t></t>
  </si>
  <si>
    <t xml:space="preserve">razem </t>
  </si>
  <si>
    <t>sztuk</t>
  </si>
  <si>
    <t>cena netto /szt</t>
  </si>
  <si>
    <t>wartośc netto</t>
  </si>
  <si>
    <t xml:space="preserve">wartośc brutto 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</si>
  <si>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7"/>
        <color indexed="8"/>
        <rFont val="Arial"/>
        <family val="2"/>
      </rPr>
      <t>Toner do kserokopiarki Konica-Minolta bizhub C252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</si>
  <si>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7"/>
        <color indexed="8"/>
        <rFont val="Arial"/>
        <family val="2"/>
      </rPr>
      <t>Toner do drukarki BROTHER MFC-9840 CDW, HL-4050 CDN, HL-9450CDN</t>
    </r>
  </si>
  <si>
    <r>
      <t>8.</t>
    </r>
    <r>
      <rPr>
        <b/>
        <sz val="6"/>
        <color indexed="8"/>
        <rFont val="Times New Roman"/>
        <family val="1"/>
      </rPr>
      <t xml:space="preserve">     </t>
    </r>
    <r>
      <rPr>
        <b/>
        <sz val="6"/>
        <color indexed="8"/>
        <rFont val="Arial"/>
        <family val="2"/>
      </rPr>
      <t xml:space="preserve">Toner do drukarki BROTHER HL-3040 CN </t>
    </r>
  </si>
  <si>
    <r>
      <t>14.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 xml:space="preserve">Taśma do drukarki Epson FX-2190 – 10 szt. </t>
    </r>
  </si>
  <si>
    <r>
      <t>16.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drukarki Canon PIXMA ip4600</t>
    </r>
  </si>
  <si>
    <r>
      <t>19.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urządzenia  BROTHER MFC-490CW, BROTHER MFC-5490CN, BROTHER MFC-5895CW, BROTHER DCP-385C</t>
    </r>
  </si>
  <si>
    <r>
      <t>26.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urządzenia  BROTHER MFC 290C</t>
    </r>
  </si>
  <si>
    <r>
      <t>17.</t>
    </r>
    <r>
      <rPr>
        <sz val="11"/>
        <color indexed="8"/>
        <rFont val="Times New Roman"/>
        <family val="1"/>
      </rPr>
      <t xml:space="preserve">   </t>
    </r>
    <r>
      <rPr>
        <b/>
        <sz val="7"/>
        <color indexed="8"/>
        <rFont val="Calibri"/>
        <family val="2"/>
      </rPr>
      <t>Tusz do drukarki Canon PIXMA ip4950,  pixma  MG5150, pixma MG5250</t>
    </r>
  </si>
  <si>
    <r>
      <t>20.</t>
    </r>
    <r>
      <rPr>
        <sz val="11"/>
        <color indexed="8"/>
        <rFont val="Times New Roman"/>
        <family val="1"/>
      </rPr>
      <t xml:space="preserve">   </t>
    </r>
    <r>
      <rPr>
        <b/>
        <sz val="7"/>
        <color indexed="8"/>
        <rFont val="Calibri"/>
        <family val="2"/>
      </rPr>
      <t>Tusz do urządzenia  BROTHER MFC-J825DW, DCP-J725DW</t>
    </r>
  </si>
  <si>
    <r>
      <t>21.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drukarki Canon PIXMA ip4500, pixma ip4200</t>
    </r>
  </si>
  <si>
    <r>
      <t>22.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drukarki HP 6940, HP 6980</t>
    </r>
  </si>
  <si>
    <r>
      <t>·</t>
    </r>
    <r>
      <rPr>
        <sz val="6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Cyan C(kolor zbliżony do błękitnego), toner TN-135M l– 9 szt.,</t>
    </r>
  </si>
  <si>
    <r>
      <t>·</t>
    </r>
    <r>
      <rPr>
        <sz val="6"/>
        <color indexed="8"/>
        <rFont val="Times New Roman"/>
        <family val="1"/>
      </rPr>
      <t>      </t>
    </r>
    <r>
      <rPr>
        <sz val="6"/>
        <color indexed="8"/>
        <rFont val="Arial"/>
        <family val="2"/>
      </rPr>
      <t>Magenta M(kolor zbliżony do jasnoczerwonego), toner TN-135C – 9 szt.,</t>
    </r>
  </si>
  <si>
    <r>
      <t>9.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BROTHER HL 1250, toner TN-6600  – 3 szt.</t>
    </r>
  </si>
  <si>
    <r>
      <t>27.</t>
    </r>
    <r>
      <rPr>
        <b/>
        <sz val="6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Tusz do urządzenia  BROTHER DCP -j4110DW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</si>
  <si>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LC-123C  – 2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</si>
  <si>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LC-123M – 2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</si>
  <si>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LC-123Y   – 2 szt.</t>
    </r>
  </si>
  <si>
    <r>
      <t>5.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Tusz do drukarki HP 5652, HP 455/460, HP 5550</t>
    </r>
  </si>
  <si>
    <r>
      <t>28.</t>
    </r>
    <r>
      <rPr>
        <b/>
        <sz val="6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Tusz do urządzenia  BROTHER MFC J200</t>
    </r>
  </si>
  <si>
    <r>
      <t>29.</t>
    </r>
    <r>
      <rPr>
        <b/>
        <sz val="6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Tusz do urządzenia  BROTHER MFC J4420DW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</si>
  <si>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LC-225 XL-Y  – 3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</si>
  <si>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LC-225XL-M – 3szt.,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</si>
  <si>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
HP tusz CN048AE (yellow) nr 951XL    – 3szt.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</si>
  <si>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LC-225XL-Y   – 3szt.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</si>
  <si>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
HP tusz CN047AE (magenta) nr 951XL  – 3szt., </t>
    </r>
  </si>
  <si>
    <r>
      <t>30.</t>
    </r>
    <r>
      <rPr>
        <b/>
        <sz val="6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Tusz do urządzenia  HP 8100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</si>
  <si>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
HP tusz CN046AE (cyan) nr 951XL   – 3 szt., </t>
    </r>
  </si>
  <si>
    <r>
      <t>31.</t>
    </r>
    <r>
      <rPr>
        <b/>
        <sz val="6"/>
        <color indexed="8"/>
        <rFont val="Arial"/>
        <family val="2"/>
      </rPr>
      <t>Tusz do urządzenia  HP 8620 pro</t>
    </r>
  </si>
  <si>
    <r>
      <t>23.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   OKI 432, 
Oki toner 45807106 (black) , – 2 szt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</si>
  <si>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
HP tusz CN045AE (black) nr 950XL    – 7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</si>
  <si>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
HP tusz CN045AE (black) nr 950XL   – 7 szt.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</si>
  <si>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Cyan C(kolor zbliżony do błękitnego), tusz CLI-526C  – 10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</si>
  <si>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Magenta M(kolor zbliżony do jasnoczerwonego), tusz CLI-526M – 10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</si>
  <si>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Yellow Y(kolor zbliżony do żółtego), tusz CLI-526Y  – 10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</si>
  <si>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Black BK(kolor czarny), tusz CLI-526BK   – 15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</si>
  <si>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Black  PGI-525PGBK (black) - 25 szt.</t>
    </r>
  </si>
  <si>
    <r>
      <t>·</t>
    </r>
    <r>
      <rPr>
        <sz val="6"/>
        <color indexed="8"/>
        <rFont val="Times New Roman"/>
        <family val="1"/>
      </rPr>
      <t xml:space="preserve">          </t>
    </r>
    <r>
      <rPr>
        <sz val="6"/>
        <color indexed="8"/>
        <rFont val="Arial"/>
        <family val="2"/>
      </rPr>
      <t>Black BK(kolor czarny), toner TN-230BK – 6 szt.</t>
    </r>
  </si>
  <si>
    <r>
      <t>34.</t>
    </r>
    <r>
      <rPr>
        <b/>
        <sz val="6"/>
        <color indexed="8"/>
        <rFont val="Arial"/>
        <family val="2"/>
      </rPr>
      <t>Toner do urządzenia BROTHER MFC L8850CDW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</si>
  <si>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
toner TN-329BK (black)   – 3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</si>
  <si>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
toner TN-329C (cyan)   – 1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</si>
  <si>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
toner TN-329C (yellow)     – 1szt.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</si>
  <si>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
toner TN-329C (magenta)   – 1szt., </t>
    </r>
  </si>
  <si>
    <r>
      <t>·</t>
    </r>
    <r>
      <rPr>
        <sz val="6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Cyan  C(kolor zbliżony do błękitnego), toner TN-210C  - 1 szt</t>
    </r>
  </si>
  <si>
    <r>
      <t>·</t>
    </r>
    <r>
      <rPr>
        <sz val="6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Magenta M (kolor zbliżony do jasnoczerwonego), toner TN-210M  - 1 szt</t>
    </r>
  </si>
  <si>
    <r>
      <t>·</t>
    </r>
    <r>
      <rPr>
        <sz val="6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Yellow Y (kolor zbliżony do żółtego),toner TN-210Y - 1 szt</t>
    </r>
  </si>
  <si>
    <r>
      <t>·</t>
    </r>
    <r>
      <rPr>
        <sz val="6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Black K (kolor czarny), toner TN-210K,  – 2 szt .</t>
    </r>
  </si>
  <si>
    <r>
      <t>2.</t>
    </r>
    <r>
      <rPr>
        <b/>
        <sz val="6"/>
        <color indexed="8"/>
        <rFont val="Times New Roman"/>
        <family val="1"/>
      </rPr>
      <t xml:space="preserve">     </t>
    </r>
    <r>
      <rPr>
        <b/>
        <sz val="6"/>
        <color indexed="8"/>
        <rFont val="Arial"/>
        <family val="2"/>
      </rPr>
      <t>Toner do kserokopiarki Konica-Minolta  bizhub 222, toner TN 211  – 4 szt.</t>
    </r>
  </si>
  <si>
    <r>
      <t>3.</t>
    </r>
    <r>
      <rPr>
        <b/>
        <sz val="6"/>
        <color indexed="8"/>
        <rFont val="Times New Roman"/>
        <family val="1"/>
      </rPr>
      <t xml:space="preserve">     </t>
    </r>
    <r>
      <rPr>
        <b/>
        <sz val="6"/>
        <color indexed="8"/>
        <rFont val="Arial"/>
        <family val="2"/>
      </rPr>
      <t>Toner do kserokopiarki Konica-Minolta  bizhub 162, toner TN-106B  – 1 szt.,</t>
    </r>
  </si>
  <si>
    <r>
      <t>4.</t>
    </r>
    <r>
      <rPr>
        <b/>
        <sz val="6"/>
        <rFont val="Times New Roman"/>
        <family val="1"/>
      </rPr>
      <t xml:space="preserve">     </t>
    </r>
    <r>
      <rPr>
        <b/>
        <sz val="6"/>
        <rFont val="Arial"/>
        <family val="2"/>
      </rPr>
      <t>Toner do faksu Panasonic KX-MB783, toner KX-FAT92 – 1 szt.,</t>
    </r>
  </si>
  <si>
    <t>· •  kartridż C6656AE (black) nr 56– 5 szt.,</t>
  </si>
  <si>
    <r>
      <rPr>
        <sz val="10"/>
        <color indexed="8"/>
        <rFont val="Arial"/>
        <family val="2"/>
      </rPr>
      <t xml:space="preserve">• </t>
    </r>
    <r>
      <rPr>
        <sz val="6"/>
        <color indexed="8"/>
        <rFont val="Arial"/>
        <family val="2"/>
      </rPr>
      <t>kartridż C6657AE (cyan, magenta, yellow) nr 57– 2 szt.,</t>
    </r>
  </si>
  <si>
    <r>
      <t>·</t>
    </r>
    <r>
      <rPr>
        <sz val="6"/>
        <color indexed="8"/>
        <rFont val="Times New Roman"/>
        <family val="1"/>
      </rPr>
      <t>      </t>
    </r>
    <r>
      <rPr>
        <sz val="6"/>
        <color indexed="8"/>
        <rFont val="Arial"/>
        <family val="2"/>
      </rPr>
      <t>Yellow Y(kolor zbliżony do żółtego), toner TN-135Y – 9 szt.,</t>
    </r>
  </si>
  <si>
    <r>
      <t>·</t>
    </r>
    <r>
      <rPr>
        <sz val="6"/>
        <color indexed="8"/>
        <rFont val="Times New Roman"/>
        <family val="1"/>
      </rPr>
      <t xml:space="preserve">       </t>
    </r>
    <r>
      <rPr>
        <sz val="6"/>
        <color indexed="8"/>
        <rFont val="Arial"/>
        <family val="2"/>
      </rPr>
      <t>Black BK(kolor czarny), toner TN-135BK l – 13 szt.</t>
    </r>
  </si>
  <si>
    <r>
      <t>7.</t>
    </r>
    <r>
      <rPr>
        <sz val="11"/>
        <color indexed="8"/>
        <rFont val="Times New Roman"/>
        <family val="1"/>
      </rPr>
      <t xml:space="preserve">     </t>
    </r>
    <r>
      <rPr>
        <sz val="7"/>
        <color indexed="8"/>
        <rFont val="Calibri"/>
        <family val="2"/>
      </rPr>
      <t>Toner do drukarki</t>
    </r>
    <r>
      <rPr>
        <b/>
        <sz val="7"/>
        <color indexed="8"/>
        <rFont val="Calibri"/>
        <family val="2"/>
      </rPr>
      <t xml:space="preserve">  Brother HL 5380DN, BROTHER HL-5340 DN </t>
    </r>
    <r>
      <rPr>
        <sz val="7"/>
        <color indexed="8"/>
        <rFont val="Calibri"/>
        <family val="2"/>
      </rPr>
      <t>toner TN-3280 – 12 sztuki</t>
    </r>
  </si>
  <si>
    <r>
      <t>·</t>
    </r>
    <r>
      <rPr>
        <sz val="6"/>
        <color indexed="8"/>
        <rFont val="Times New Roman"/>
        <family val="1"/>
      </rPr>
      <t xml:space="preserve">          </t>
    </r>
    <r>
      <rPr>
        <sz val="6"/>
        <color indexed="8"/>
        <rFont val="Arial"/>
        <family val="2"/>
      </rPr>
      <t>Cyan C(kolor zbliżony do błękitnego),  toner TN-230C  – 3 szt.,</t>
    </r>
  </si>
  <si>
    <r>
      <t>·</t>
    </r>
    <r>
      <rPr>
        <sz val="6"/>
        <color indexed="8"/>
        <rFont val="Times New Roman"/>
        <family val="1"/>
      </rPr>
      <t xml:space="preserve">           </t>
    </r>
    <r>
      <rPr>
        <sz val="6"/>
        <color indexed="8"/>
        <rFont val="Arial"/>
        <family val="2"/>
      </rPr>
      <t>Magenta M(kolor zbliżony do jasnoczerwonego),  toner TN-230M – 3 szt.,</t>
    </r>
  </si>
  <si>
    <r>
      <t>·</t>
    </r>
    <r>
      <rPr>
        <sz val="6"/>
        <color indexed="8"/>
        <rFont val="Times New Roman"/>
        <family val="1"/>
      </rPr>
      <t xml:space="preserve">          </t>
    </r>
    <r>
      <rPr>
        <sz val="6"/>
        <color indexed="8"/>
        <rFont val="Arial"/>
        <family val="2"/>
      </rPr>
      <t>Yellow Y(kolor zbliżony do żółtego), toner TN-230Y – 3 szt.,</t>
    </r>
  </si>
  <si>
    <r>
      <t>10.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BROTHER HL 2035, toner TN-2005  -  1 szt.</t>
    </r>
  </si>
  <si>
    <r>
      <t>11.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BROTHER HL 5170 DN, HL 5140 , toner TN-3060 – 2 szt.</t>
    </r>
  </si>
  <si>
    <r>
      <t>12.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BROTHER HL-5270 DN, HL-5250, HL-5240, MFC-8860DN,  toner TN-3170,   – 16 szt.</t>
    </r>
  </si>
  <si>
    <r>
      <t>13.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 xml:space="preserve">Toner do drukarki BROTHER HL 7050, toner TN-5500 – 5 szt., </t>
    </r>
  </si>
  <si>
    <r>
      <t>15.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 xml:space="preserve">Taśma do drukarki OKI-3320 – 140 szt. 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</si>
  <si>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Cyan C(kolor zbliżony do błękitnego), tusz CLI-521C – 3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</si>
  <si>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Magenta M(kolor zbliżony do jasnoczerwonego), tusz CLI-521M – 3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</si>
  <si>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Yellow Y(kolor zbliżony do żółtego), tusz CLI-521Y  –3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</si>
  <si>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Black BK(kolor czarny), tusz CLI-521 – 3 szt.,</t>
    </r>
  </si>
  <si>
    <r>
      <t>·</t>
    </r>
    <r>
      <rPr>
        <sz val="6"/>
        <color indexed="8"/>
        <rFont val="Times New Roman"/>
        <family val="1"/>
      </rPr>
      <t xml:space="preserve">  </t>
    </r>
    <r>
      <rPr>
        <sz val="6"/>
        <color indexed="8"/>
        <rFont val="Arial"/>
        <family val="2"/>
      </rPr>
      <t>Black PGBK (kolor czarny) tusz PGI-520BK – 8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</si>
  <si>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LC-1100C  – 15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</si>
  <si>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LC-1100M – 15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</si>
  <si>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LC-1100Y   – 15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</si>
  <si>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LC-1100BK l – 35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</si>
  <si>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LC-1240C  – 35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</si>
  <si>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LC-1240M – 35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</si>
  <si>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LC-1240Y  – 35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</si>
  <si>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LC-1240BK – 75 szt.</t>
    </r>
  </si>
  <si>
    <r>
      <t>·</t>
    </r>
    <r>
      <rPr>
        <sz val="6"/>
        <color indexed="8"/>
        <rFont val="Times New Roman"/>
        <family val="1"/>
      </rPr>
      <t xml:space="preserve">   </t>
    </r>
    <r>
      <rPr>
        <sz val="6"/>
        <color indexed="8"/>
        <rFont val="Arial"/>
        <family val="2"/>
      </rPr>
      <t>Cyan C(kolor zbliżony do błękitnego), tusz CLI-8C – 3 szt.,</t>
    </r>
  </si>
  <si>
    <r>
      <t>·</t>
    </r>
    <r>
      <rPr>
        <sz val="6"/>
        <color indexed="8"/>
        <rFont val="Times New Roman"/>
        <family val="1"/>
      </rPr>
      <t xml:space="preserve">   </t>
    </r>
    <r>
      <rPr>
        <sz val="6"/>
        <color indexed="8"/>
        <rFont val="Arial"/>
        <family val="2"/>
      </rPr>
      <t>Magenta M(kolor zbliżony do jasnoczerwonego), tusz CLI-8M – 3 szt.,</t>
    </r>
  </si>
  <si>
    <r>
      <t>·</t>
    </r>
    <r>
      <rPr>
        <sz val="6"/>
        <color indexed="8"/>
        <rFont val="Times New Roman"/>
        <family val="1"/>
      </rPr>
      <t xml:space="preserve">   </t>
    </r>
    <r>
      <rPr>
        <sz val="6"/>
        <color indexed="8"/>
        <rFont val="Arial"/>
        <family val="2"/>
      </rPr>
      <t>Yellow Y(kolor zbliżony do żółtego), tusz CLI-8Y l – 3 szt.,</t>
    </r>
  </si>
  <si>
    <r>
      <t>·</t>
    </r>
    <r>
      <rPr>
        <sz val="6"/>
        <color indexed="8"/>
        <rFont val="Times New Roman"/>
        <family val="1"/>
      </rPr>
      <t xml:space="preserve">   </t>
    </r>
    <r>
      <rPr>
        <sz val="6"/>
        <color indexed="8"/>
        <rFont val="Arial"/>
        <family val="2"/>
      </rPr>
      <t>Black BK(kolor czarny), tusz CLI-8BK – 7 szt.,</t>
    </r>
  </si>
  <si>
    <r>
      <t>·</t>
    </r>
    <r>
      <rPr>
        <sz val="6"/>
        <color indexed="8"/>
        <rFont val="Times New Roman"/>
        <family val="1"/>
      </rPr>
      <t xml:space="preserve">   </t>
    </r>
    <r>
      <rPr>
        <sz val="6"/>
        <color indexed="8"/>
        <rFont val="Arial"/>
        <family val="2"/>
      </rPr>
      <t>Black PGBK (kolor czarny), tusz PGI-5Bk – 15 szt.</t>
    </r>
  </si>
  <si>
    <t>· •  kartridż C9363EE (kolorowy) (hp 344)– 7 szt.,</t>
  </si>
  <si>
    <r>
      <rPr>
        <sz val="10"/>
        <color indexed="8"/>
        <rFont val="Arial"/>
        <family val="2"/>
      </rPr>
      <t>•</t>
    </r>
    <r>
      <rPr>
        <sz val="6"/>
        <color indexed="8"/>
        <rFont val="Arial"/>
        <family val="2"/>
      </rPr>
      <t xml:space="preserve"> kartridż C9364EE (black) (nr 337 )– 10 szt.,</t>
    </r>
  </si>
  <si>
    <r>
      <t>24.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Hewlett-Packard HP 2035, toner CE505A – 1 szt.,</t>
    </r>
  </si>
  <si>
    <r>
      <t>25.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Toner do drukarki BROTHER HL 5450DN, toner TN 3380 - 25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</si>
  <si>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LC-980C  – 7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</si>
  <si>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LC-980M – 7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</si>
  <si>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LC-980Y   – 7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</si>
  <si>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LC-980BK l – 15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</si>
  <si>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LC-123BK  – 4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</si>
  <si>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tusz LC-525XLM  – 3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</si>
  <si>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tusz LC-525XLM – 3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</si>
  <si>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 tusz LC-525XLM   – 3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</si>
  <si>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LC-529XLBK  – 6 szt.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</si>
  <si>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Black BK(kolor czarny), tusz LC-227XL-BK  – 5 szt.</t>
    </r>
  </si>
  <si>
    <r>
      <t>·</t>
    </r>
    <r>
      <rPr>
        <sz val="6"/>
        <color indexed="8"/>
        <rFont val="Times New Roman"/>
        <family val="1"/>
      </rPr>
      <t>     </t>
    </r>
    <r>
      <rPr>
        <sz val="6"/>
        <color indexed="8"/>
        <rFont val="Arial"/>
        <family val="2"/>
      </rPr>
      <t xml:space="preserve">Cyan C  (kolor zbliżony do błękitnego), 
HP tusz CN046AE (cyan) nr 951XL  – 5 szt., </t>
    </r>
  </si>
  <si>
    <r>
      <t>·</t>
    </r>
    <r>
      <rPr>
        <sz val="6"/>
        <color indexed="8"/>
        <rFont val="Times New Roman"/>
        <family val="1"/>
      </rPr>
      <t>    </t>
    </r>
    <r>
      <rPr>
        <sz val="6"/>
        <color indexed="8"/>
        <rFont val="Arial"/>
        <family val="2"/>
      </rPr>
      <t xml:space="preserve">Magenta M(kolor zbliżony do jasnoczerwonego), 
HP tusz CN047AE (magenta) nr 951XL  – 5 szt., </t>
    </r>
  </si>
  <si>
    <r>
      <t>·</t>
    </r>
    <r>
      <rPr>
        <sz val="6"/>
        <color indexed="8"/>
        <rFont val="Times New Roman"/>
        <family val="1"/>
      </rPr>
      <t>   </t>
    </r>
    <r>
      <rPr>
        <sz val="6"/>
        <color indexed="8"/>
        <rFont val="Arial"/>
        <family val="2"/>
      </rPr>
      <t>Yellow Y(kolor zbliżony do żółtego),
HP tusz CN048AE (yellow) nr 951XL    – 5 szt.</t>
    </r>
  </si>
  <si>
    <r>
      <t>32.</t>
    </r>
    <r>
      <rPr>
        <b/>
        <sz val="6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 xml:space="preserve">Toner do drukarki BROTHER HL 5040 toner TN-7600 – 4 szt., </t>
    </r>
  </si>
  <si>
    <t>33.   Toner  do drukarki HP P1606DN 
HP toner CE278A (black) nr 78 - szt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</si>
</sst>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6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2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2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Symbol"/>
      <family val="1"/>
    </font>
    <font>
      <sz val="8"/>
      <color indexed="8"/>
      <name val="Arial"/>
      <family val="2"/>
    </font>
    <font>
      <sz val="6"/>
      <color indexed="53"/>
      <name val="Arial"/>
      <family val="2"/>
    </font>
    <font>
      <b/>
      <sz val="6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2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2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6"/>
      <color theme="1"/>
      <name val="Symbol"/>
      <family val="1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Times New Roman"/>
      <family val="1"/>
    </font>
    <font>
      <sz val="6"/>
      <color theme="9" tint="-0.24997000396251678"/>
      <name val="Arial"/>
      <family val="2"/>
    </font>
    <font>
      <b/>
      <sz val="6"/>
      <color rgb="FF0070C0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medium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57" fillId="0" borderId="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58" fillId="27" borderId="10" xfId="0" applyFont="1" applyFill="1" applyBorder="1" applyAlignment="1">
      <alignment horizontal="justify" vertical="top" wrapText="1"/>
    </xf>
    <xf numFmtId="0" fontId="59" fillId="0" borderId="10" xfId="0" applyFont="1" applyBorder="1" applyAlignment="1">
      <alignment horizontal="justify" vertical="top" wrapText="1"/>
    </xf>
    <xf numFmtId="0" fontId="60" fillId="33" borderId="10" xfId="0" applyFont="1" applyFill="1" applyBorder="1" applyAlignment="1">
      <alignment horizontal="justify" vertical="top" wrapText="1"/>
    </xf>
    <xf numFmtId="0" fontId="61" fillId="33" borderId="1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vertical="top" wrapText="1"/>
    </xf>
    <xf numFmtId="0" fontId="58" fillId="27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justify" vertical="top" wrapText="1"/>
    </xf>
    <xf numFmtId="0" fontId="59" fillId="0" borderId="11" xfId="0" applyFont="1" applyBorder="1" applyAlignment="1">
      <alignment vertical="top" wrapText="1"/>
    </xf>
    <xf numFmtId="2" fontId="63" fillId="0" borderId="11" xfId="0" applyNumberFormat="1" applyFont="1" applyBorder="1" applyAlignment="1">
      <alignment vertical="top" wrapText="1"/>
    </xf>
    <xf numFmtId="2" fontId="64" fillId="0" borderId="11" xfId="0" applyNumberFormat="1" applyFont="1" applyBorder="1" applyAlignment="1">
      <alignment vertical="top" wrapText="1"/>
    </xf>
    <xf numFmtId="0" fontId="0" fillId="0" borderId="0" xfId="0" applyAlignment="1">
      <alignment horizontal="right" wrapText="1"/>
    </xf>
    <xf numFmtId="2" fontId="2" fillId="0" borderId="11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65" fillId="27" borderId="10" xfId="0" applyFont="1" applyFill="1" applyBorder="1" applyAlignment="1">
      <alignment horizontal="justify" vertical="top" wrapText="1"/>
    </xf>
    <xf numFmtId="0" fontId="61" fillId="33" borderId="12" xfId="0" applyFont="1" applyFill="1" applyBorder="1" applyAlignment="1">
      <alignment horizontal="justify" vertical="top" wrapText="1"/>
    </xf>
    <xf numFmtId="2" fontId="2" fillId="0" borderId="13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2" fontId="64" fillId="0" borderId="15" xfId="0" applyNumberFormat="1" applyFont="1" applyBorder="1" applyAlignment="1">
      <alignment vertical="top" wrapText="1"/>
    </xf>
    <xf numFmtId="2" fontId="63" fillId="0" borderId="16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0" fontId="58" fillId="34" borderId="0" xfId="0" applyFont="1" applyFill="1" applyBorder="1" applyAlignment="1">
      <alignment horizontal="justify" vertical="top" wrapText="1"/>
    </xf>
    <xf numFmtId="2" fontId="63" fillId="0" borderId="17" xfId="0" applyNumberFormat="1" applyFont="1" applyBorder="1" applyAlignment="1">
      <alignment vertical="top" wrapText="1"/>
    </xf>
    <xf numFmtId="2" fontId="2" fillId="0" borderId="17" xfId="0" applyNumberFormat="1" applyFont="1" applyBorder="1" applyAlignment="1">
      <alignment vertical="top" wrapText="1"/>
    </xf>
    <xf numFmtId="2" fontId="64" fillId="0" borderId="18" xfId="0" applyNumberFormat="1" applyFont="1" applyBorder="1" applyAlignment="1">
      <alignment vertical="top" wrapText="1"/>
    </xf>
    <xf numFmtId="2" fontId="64" fillId="0" borderId="19" xfId="0" applyNumberFormat="1" applyFont="1" applyBorder="1" applyAlignment="1">
      <alignment vertical="top" wrapText="1"/>
    </xf>
    <xf numFmtId="2" fontId="64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0" fontId="59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27" borderId="10" xfId="0" applyFont="1" applyFill="1" applyBorder="1" applyAlignment="1">
      <alignment horizontal="justify" vertical="top" wrapText="1"/>
    </xf>
    <xf numFmtId="2" fontId="6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60" fillId="33" borderId="22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20" zoomScaleNormal="120" zoomScalePageLayoutView="0" workbookViewId="0" topLeftCell="A100">
      <selection activeCell="G118" sqref="G118"/>
    </sheetView>
  </sheetViews>
  <sheetFormatPr defaultColWidth="9.140625" defaultRowHeight="15"/>
  <cols>
    <col min="1" max="1" width="56.8515625" style="0" customWidth="1"/>
  </cols>
  <sheetData>
    <row r="1" spans="1:8" ht="23.25" customHeight="1" thickBot="1">
      <c r="A1" s="18" t="s">
        <v>6</v>
      </c>
      <c r="B1" s="11" t="s">
        <v>3</v>
      </c>
      <c r="C1" s="11" t="s">
        <v>2</v>
      </c>
      <c r="D1" s="11" t="s">
        <v>4</v>
      </c>
      <c r="E1" s="31" t="s">
        <v>5</v>
      </c>
      <c r="F1" s="16"/>
      <c r="G1" s="16"/>
      <c r="H1" s="16"/>
    </row>
    <row r="2" spans="1:8" ht="16.5" customHeight="1" thickBot="1">
      <c r="A2" s="3" t="s">
        <v>49</v>
      </c>
      <c r="B2" s="12"/>
      <c r="C2" s="15">
        <v>1</v>
      </c>
      <c r="D2" s="13">
        <f>C2*B2</f>
        <v>0</v>
      </c>
      <c r="E2" s="28">
        <f>D2*1.23</f>
        <v>0</v>
      </c>
      <c r="F2" s="16"/>
      <c r="G2" s="16"/>
      <c r="H2" s="16"/>
    </row>
    <row r="3" spans="1:8" ht="15" customHeight="1" thickBot="1">
      <c r="A3" s="3" t="s">
        <v>50</v>
      </c>
      <c r="B3" s="12"/>
      <c r="C3" s="15">
        <v>1</v>
      </c>
      <c r="D3" s="13">
        <f aca="true" t="shared" si="0" ref="D3:D61">C3*B3</f>
        <v>0</v>
      </c>
      <c r="E3" s="28">
        <f aca="true" t="shared" si="1" ref="E3:E61">D3*1.23</f>
        <v>0</v>
      </c>
      <c r="F3" s="16"/>
      <c r="G3" s="16"/>
      <c r="H3" s="16"/>
    </row>
    <row r="4" spans="1:8" ht="15" customHeight="1" thickBot="1">
      <c r="A4" s="3" t="s">
        <v>51</v>
      </c>
      <c r="B4" s="12"/>
      <c r="C4" s="15">
        <v>1</v>
      </c>
      <c r="D4" s="13">
        <f t="shared" si="0"/>
        <v>0</v>
      </c>
      <c r="E4" s="28">
        <f t="shared" si="1"/>
        <v>0</v>
      </c>
      <c r="F4" s="16"/>
      <c r="G4" s="16"/>
      <c r="H4" s="16"/>
    </row>
    <row r="5" spans="1:8" ht="15" customHeight="1" thickBot="1">
      <c r="A5" s="3" t="s">
        <v>52</v>
      </c>
      <c r="B5" s="12"/>
      <c r="C5" s="15">
        <v>2</v>
      </c>
      <c r="D5" s="13">
        <f t="shared" si="0"/>
        <v>0</v>
      </c>
      <c r="E5" s="28">
        <f t="shared" si="1"/>
        <v>0</v>
      </c>
      <c r="F5" s="16"/>
      <c r="G5" s="16"/>
      <c r="H5" s="16"/>
    </row>
    <row r="6" spans="1:8" ht="15" customHeight="1" thickBot="1">
      <c r="A6" s="4"/>
      <c r="B6" s="12"/>
      <c r="C6" s="15"/>
      <c r="D6" s="13">
        <f t="shared" si="0"/>
        <v>0</v>
      </c>
      <c r="E6" s="28">
        <f t="shared" si="1"/>
        <v>0</v>
      </c>
      <c r="F6" s="16"/>
      <c r="G6" s="16"/>
      <c r="H6" s="16"/>
    </row>
    <row r="7" spans="1:8" ht="15" customHeight="1" thickBot="1">
      <c r="A7" s="5" t="s">
        <v>53</v>
      </c>
      <c r="B7" s="12"/>
      <c r="C7" s="15">
        <v>4</v>
      </c>
      <c r="D7" s="13">
        <f t="shared" si="0"/>
        <v>0</v>
      </c>
      <c r="E7" s="28">
        <f t="shared" si="1"/>
        <v>0</v>
      </c>
      <c r="F7" s="16"/>
      <c r="G7" s="16"/>
      <c r="H7" s="16"/>
    </row>
    <row r="8" spans="1:8" ht="15" customHeight="1" thickBot="1">
      <c r="A8" s="5" t="s">
        <v>54</v>
      </c>
      <c r="B8" s="12"/>
      <c r="C8" s="15">
        <v>1</v>
      </c>
      <c r="D8" s="13">
        <f t="shared" si="0"/>
        <v>0</v>
      </c>
      <c r="E8" s="28">
        <f t="shared" si="1"/>
        <v>0</v>
      </c>
      <c r="F8" s="16"/>
      <c r="G8" s="16"/>
      <c r="H8" s="16"/>
    </row>
    <row r="9" spans="1:9" ht="15" customHeight="1" thickBot="1">
      <c r="A9" s="36" t="s">
        <v>55</v>
      </c>
      <c r="B9" s="12"/>
      <c r="C9" s="15">
        <v>1</v>
      </c>
      <c r="D9" s="13">
        <f t="shared" si="0"/>
        <v>0</v>
      </c>
      <c r="E9" s="28">
        <f t="shared" si="1"/>
        <v>0</v>
      </c>
      <c r="F9" s="16"/>
      <c r="G9" s="16"/>
      <c r="H9" s="16"/>
      <c r="I9" s="30"/>
    </row>
    <row r="10" spans="1:8" ht="15" customHeight="1" thickBot="1">
      <c r="A10" s="4"/>
      <c r="B10" s="12"/>
      <c r="C10" s="15"/>
      <c r="D10" s="13">
        <f t="shared" si="0"/>
        <v>0</v>
      </c>
      <c r="E10" s="28">
        <f t="shared" si="1"/>
        <v>0</v>
      </c>
      <c r="F10" s="16"/>
      <c r="G10" s="16"/>
      <c r="H10" s="16"/>
    </row>
    <row r="11" spans="1:8" ht="15" customHeight="1" thickBot="1">
      <c r="A11" s="5" t="s">
        <v>24</v>
      </c>
      <c r="B11" s="12"/>
      <c r="C11" s="15"/>
      <c r="D11" s="13">
        <f t="shared" si="0"/>
        <v>0</v>
      </c>
      <c r="E11" s="28">
        <f t="shared" si="1"/>
        <v>0</v>
      </c>
      <c r="F11" s="16"/>
      <c r="G11" s="16"/>
      <c r="H11" s="16"/>
    </row>
    <row r="12" spans="1:8" ht="15" customHeight="1" thickBot="1">
      <c r="A12" s="17" t="s">
        <v>56</v>
      </c>
      <c r="B12" s="12"/>
      <c r="C12" s="15">
        <v>5</v>
      </c>
      <c r="D12" s="13">
        <f t="shared" si="0"/>
        <v>0</v>
      </c>
      <c r="E12" s="28">
        <f t="shared" si="1"/>
        <v>0</v>
      </c>
      <c r="F12" s="16"/>
      <c r="G12" s="16"/>
      <c r="H12" s="16"/>
    </row>
    <row r="13" spans="1:8" ht="15" customHeight="1" thickBot="1">
      <c r="A13" s="33" t="s">
        <v>57</v>
      </c>
      <c r="B13" s="12"/>
      <c r="C13" s="15">
        <v>2</v>
      </c>
      <c r="D13" s="13">
        <f t="shared" si="0"/>
        <v>0</v>
      </c>
      <c r="E13" s="28">
        <f t="shared" si="1"/>
        <v>0</v>
      </c>
      <c r="F13" s="16"/>
      <c r="G13" s="16"/>
      <c r="H13" s="16"/>
    </row>
    <row r="14" spans="1:8" ht="15" customHeight="1" thickBot="1">
      <c r="A14" s="4"/>
      <c r="B14" s="12"/>
      <c r="C14" s="15"/>
      <c r="D14" s="13">
        <f t="shared" si="0"/>
        <v>0</v>
      </c>
      <c r="E14" s="28">
        <f t="shared" si="1"/>
        <v>0</v>
      </c>
      <c r="F14" s="16"/>
      <c r="G14" s="16"/>
      <c r="H14" s="16"/>
    </row>
    <row r="15" spans="1:8" ht="15" customHeight="1" thickBot="1">
      <c r="A15" s="6" t="s">
        <v>7</v>
      </c>
      <c r="B15" s="12"/>
      <c r="C15" s="15"/>
      <c r="D15" s="13">
        <f t="shared" si="0"/>
        <v>0</v>
      </c>
      <c r="E15" s="28">
        <f t="shared" si="1"/>
        <v>0</v>
      </c>
      <c r="F15" s="16"/>
      <c r="G15" s="16"/>
      <c r="H15" s="16"/>
    </row>
    <row r="16" spans="1:8" ht="15" customHeight="1" thickBot="1">
      <c r="A16" s="3" t="s">
        <v>17</v>
      </c>
      <c r="B16" s="12"/>
      <c r="C16" s="15">
        <v>9</v>
      </c>
      <c r="D16" s="13">
        <f t="shared" si="0"/>
        <v>0</v>
      </c>
      <c r="E16" s="28">
        <f t="shared" si="1"/>
        <v>0</v>
      </c>
      <c r="F16" s="16"/>
      <c r="G16" s="16"/>
      <c r="H16" s="16"/>
    </row>
    <row r="17" spans="1:8" ht="15" customHeight="1" thickBot="1">
      <c r="A17" s="3" t="s">
        <v>18</v>
      </c>
      <c r="B17" s="12"/>
      <c r="C17" s="20">
        <v>9</v>
      </c>
      <c r="D17" s="13">
        <f t="shared" si="0"/>
        <v>0</v>
      </c>
      <c r="E17" s="28">
        <f t="shared" si="1"/>
        <v>0</v>
      </c>
      <c r="F17" s="16"/>
      <c r="G17" s="16"/>
      <c r="H17" s="16"/>
    </row>
    <row r="18" spans="1:8" ht="15" customHeight="1" thickBot="1">
      <c r="A18" s="3" t="s">
        <v>58</v>
      </c>
      <c r="B18" s="12"/>
      <c r="C18" s="19">
        <v>9</v>
      </c>
      <c r="D18" s="13">
        <f t="shared" si="0"/>
        <v>0</v>
      </c>
      <c r="E18" s="28">
        <f t="shared" si="1"/>
        <v>0</v>
      </c>
      <c r="F18" s="16"/>
      <c r="G18" s="16"/>
      <c r="H18" s="16"/>
    </row>
    <row r="19" spans="1:8" ht="15" customHeight="1" thickBot="1">
      <c r="A19" s="3" t="s">
        <v>59</v>
      </c>
      <c r="B19" s="12"/>
      <c r="C19" s="15">
        <v>13</v>
      </c>
      <c r="D19" s="13">
        <f t="shared" si="0"/>
        <v>0</v>
      </c>
      <c r="E19" s="28">
        <f t="shared" si="1"/>
        <v>0</v>
      </c>
      <c r="F19" s="16"/>
      <c r="G19" s="16"/>
      <c r="H19" s="16"/>
    </row>
    <row r="20" spans="1:8" ht="15" customHeight="1" thickBot="1">
      <c r="A20" s="32"/>
      <c r="B20" s="12"/>
      <c r="C20" s="15"/>
      <c r="D20" s="13">
        <f t="shared" si="0"/>
        <v>0</v>
      </c>
      <c r="E20" s="28">
        <f t="shared" si="1"/>
        <v>0</v>
      </c>
      <c r="F20" s="16"/>
      <c r="G20" s="16"/>
      <c r="H20" s="16"/>
    </row>
    <row r="21" spans="1:8" ht="14.25" customHeight="1" thickBot="1">
      <c r="A21" s="6" t="s">
        <v>60</v>
      </c>
      <c r="B21" s="12"/>
      <c r="C21" s="15">
        <v>12</v>
      </c>
      <c r="D21" s="13">
        <f t="shared" si="0"/>
        <v>0</v>
      </c>
      <c r="E21" s="28">
        <f t="shared" si="1"/>
        <v>0</v>
      </c>
      <c r="F21" s="16"/>
      <c r="G21" s="16"/>
      <c r="H21" s="16"/>
    </row>
    <row r="22" spans="1:8" ht="15" customHeight="1" thickBot="1">
      <c r="A22" s="4"/>
      <c r="B22" s="12"/>
      <c r="C22" s="15"/>
      <c r="D22" s="13">
        <f t="shared" si="0"/>
        <v>0</v>
      </c>
      <c r="E22" s="28">
        <f t="shared" si="1"/>
        <v>0</v>
      </c>
      <c r="F22" s="16"/>
      <c r="G22" s="16"/>
      <c r="H22" s="16"/>
    </row>
    <row r="23" spans="1:8" ht="15" customHeight="1" thickBot="1">
      <c r="A23" s="5" t="s">
        <v>8</v>
      </c>
      <c r="B23" s="12"/>
      <c r="C23" s="15"/>
      <c r="D23" s="13">
        <f t="shared" si="0"/>
        <v>0</v>
      </c>
      <c r="E23" s="28">
        <f t="shared" si="1"/>
        <v>0</v>
      </c>
      <c r="F23" s="16"/>
      <c r="G23" s="16"/>
      <c r="H23" s="16"/>
    </row>
    <row r="24" spans="1:8" ht="15" customHeight="1" thickBot="1">
      <c r="A24" s="3" t="s">
        <v>61</v>
      </c>
      <c r="B24" s="12"/>
      <c r="C24" s="15">
        <v>3</v>
      </c>
      <c r="D24" s="13">
        <f t="shared" si="0"/>
        <v>0</v>
      </c>
      <c r="E24" s="28">
        <f t="shared" si="1"/>
        <v>0</v>
      </c>
      <c r="F24" s="16"/>
      <c r="G24" s="16"/>
      <c r="H24" s="16"/>
    </row>
    <row r="25" spans="1:8" ht="15" customHeight="1" thickBot="1">
      <c r="A25" s="3" t="s">
        <v>62</v>
      </c>
      <c r="B25" s="12"/>
      <c r="C25" s="15">
        <v>3</v>
      </c>
      <c r="D25" s="13">
        <f t="shared" si="0"/>
        <v>0</v>
      </c>
      <c r="E25" s="28">
        <f t="shared" si="1"/>
        <v>0</v>
      </c>
      <c r="F25" s="16"/>
      <c r="G25" s="16"/>
      <c r="H25" s="16"/>
    </row>
    <row r="26" spans="1:8" ht="15" customHeight="1" thickBot="1">
      <c r="A26" s="3" t="s">
        <v>63</v>
      </c>
      <c r="B26" s="12"/>
      <c r="C26" s="15">
        <v>3</v>
      </c>
      <c r="D26" s="13">
        <f t="shared" si="0"/>
        <v>0</v>
      </c>
      <c r="E26" s="28">
        <f t="shared" si="1"/>
        <v>0</v>
      </c>
      <c r="F26" s="16"/>
      <c r="G26" s="16"/>
      <c r="H26" s="16"/>
    </row>
    <row r="27" spans="1:8" ht="15" customHeight="1" thickBot="1">
      <c r="A27" s="3" t="s">
        <v>43</v>
      </c>
      <c r="B27" s="12"/>
      <c r="C27" s="15">
        <v>6</v>
      </c>
      <c r="D27" s="13">
        <f t="shared" si="0"/>
        <v>0</v>
      </c>
      <c r="E27" s="28">
        <f t="shared" si="1"/>
        <v>0</v>
      </c>
      <c r="F27" s="16"/>
      <c r="G27" s="16"/>
      <c r="H27" s="16"/>
    </row>
    <row r="28" spans="1:8" ht="15" customHeight="1" thickBot="1">
      <c r="A28" s="4"/>
      <c r="B28" s="12"/>
      <c r="C28" s="15"/>
      <c r="D28" s="13">
        <f t="shared" si="0"/>
        <v>0</v>
      </c>
      <c r="E28" s="28">
        <f t="shared" si="1"/>
        <v>0</v>
      </c>
      <c r="F28" s="16"/>
      <c r="G28" s="16"/>
      <c r="H28" s="16"/>
    </row>
    <row r="29" spans="1:8" ht="15" customHeight="1" thickBot="1">
      <c r="A29" s="5" t="s">
        <v>19</v>
      </c>
      <c r="B29" s="12"/>
      <c r="C29" s="15">
        <v>3</v>
      </c>
      <c r="D29" s="13">
        <f t="shared" si="0"/>
        <v>0</v>
      </c>
      <c r="E29" s="28">
        <f t="shared" si="1"/>
        <v>0</v>
      </c>
      <c r="F29" s="16"/>
      <c r="G29" s="16"/>
      <c r="H29" s="16"/>
    </row>
    <row r="30" spans="1:8" ht="15" customHeight="1" thickBot="1">
      <c r="A30" s="5" t="s">
        <v>64</v>
      </c>
      <c r="B30" s="12"/>
      <c r="C30" s="15">
        <v>1</v>
      </c>
      <c r="D30" s="13">
        <f t="shared" si="0"/>
        <v>0</v>
      </c>
      <c r="E30" s="28">
        <f t="shared" si="1"/>
        <v>0</v>
      </c>
      <c r="F30" s="16"/>
      <c r="G30" s="16"/>
      <c r="H30" s="16"/>
    </row>
    <row r="31" spans="1:8" ht="15" customHeight="1" thickBot="1">
      <c r="A31" s="5" t="s">
        <v>65</v>
      </c>
      <c r="B31" s="12"/>
      <c r="C31" s="15">
        <v>2</v>
      </c>
      <c r="D31" s="13">
        <f t="shared" si="0"/>
        <v>0</v>
      </c>
      <c r="E31" s="28">
        <f t="shared" si="1"/>
        <v>0</v>
      </c>
      <c r="F31" s="16"/>
      <c r="G31" s="16"/>
      <c r="H31" s="16"/>
    </row>
    <row r="32" spans="1:8" ht="22.5" customHeight="1" thickBot="1">
      <c r="A32" s="5" t="s">
        <v>66</v>
      </c>
      <c r="B32" s="12"/>
      <c r="C32" s="15">
        <v>16</v>
      </c>
      <c r="D32" s="13">
        <f t="shared" si="0"/>
        <v>0</v>
      </c>
      <c r="E32" s="28">
        <f t="shared" si="1"/>
        <v>0</v>
      </c>
      <c r="F32" s="16"/>
      <c r="G32" s="16"/>
      <c r="H32" s="16"/>
    </row>
    <row r="33" spans="1:8" ht="15" customHeight="1" thickBot="1">
      <c r="A33" s="5" t="s">
        <v>67</v>
      </c>
      <c r="B33" s="12"/>
      <c r="C33" s="15">
        <v>5</v>
      </c>
      <c r="D33" s="13">
        <f t="shared" si="0"/>
        <v>0</v>
      </c>
      <c r="E33" s="28">
        <f t="shared" si="1"/>
        <v>0</v>
      </c>
      <c r="F33" s="16"/>
      <c r="G33" s="16"/>
      <c r="H33" s="16"/>
    </row>
    <row r="34" spans="1:8" ht="15" customHeight="1" thickBot="1">
      <c r="A34" s="5" t="s">
        <v>9</v>
      </c>
      <c r="B34" s="12"/>
      <c r="C34" s="15">
        <v>10</v>
      </c>
      <c r="D34" s="13">
        <f t="shared" si="0"/>
        <v>0</v>
      </c>
      <c r="E34" s="28">
        <f t="shared" si="1"/>
        <v>0</v>
      </c>
      <c r="F34" s="16"/>
      <c r="G34" s="16"/>
      <c r="H34" s="16"/>
    </row>
    <row r="35" spans="1:8" ht="15" customHeight="1" thickBot="1">
      <c r="A35" s="5" t="s">
        <v>68</v>
      </c>
      <c r="B35" s="12"/>
      <c r="C35" s="15">
        <v>140</v>
      </c>
      <c r="D35" s="13">
        <f t="shared" si="0"/>
        <v>0</v>
      </c>
      <c r="E35" s="28">
        <f t="shared" si="1"/>
        <v>0</v>
      </c>
      <c r="F35" s="16"/>
      <c r="G35" s="16"/>
      <c r="H35" s="16"/>
    </row>
    <row r="36" spans="1:8" ht="15" customHeight="1" thickBot="1">
      <c r="A36" s="4"/>
      <c r="B36" s="12"/>
      <c r="C36" s="15"/>
      <c r="D36" s="13">
        <f t="shared" si="0"/>
        <v>0</v>
      </c>
      <c r="E36" s="28">
        <f t="shared" si="1"/>
        <v>0</v>
      </c>
      <c r="F36" s="16"/>
      <c r="G36" s="16"/>
      <c r="H36" s="16"/>
    </row>
    <row r="37" spans="1:8" ht="15" customHeight="1" thickBot="1">
      <c r="A37" s="7" t="s">
        <v>10</v>
      </c>
      <c r="B37" s="12"/>
      <c r="C37" s="15"/>
      <c r="D37" s="13">
        <f t="shared" si="0"/>
        <v>0</v>
      </c>
      <c r="E37" s="28">
        <f t="shared" si="1"/>
        <v>0</v>
      </c>
      <c r="F37" s="16"/>
      <c r="G37" s="16"/>
      <c r="H37" s="16"/>
    </row>
    <row r="38" spans="1:8" ht="15" customHeight="1" thickBot="1">
      <c r="A38" s="8" t="s">
        <v>69</v>
      </c>
      <c r="B38" s="12"/>
      <c r="C38" s="15">
        <v>3</v>
      </c>
      <c r="D38" s="13">
        <f t="shared" si="0"/>
        <v>0</v>
      </c>
      <c r="E38" s="28">
        <f t="shared" si="1"/>
        <v>0</v>
      </c>
      <c r="F38" s="16"/>
      <c r="G38" s="16"/>
      <c r="H38" s="16"/>
    </row>
    <row r="39" spans="1:8" ht="15" customHeight="1" thickBot="1">
      <c r="A39" s="8" t="s">
        <v>70</v>
      </c>
      <c r="B39" s="12"/>
      <c r="C39" s="15">
        <v>3</v>
      </c>
      <c r="D39" s="13">
        <f t="shared" si="0"/>
        <v>0</v>
      </c>
      <c r="E39" s="28">
        <f t="shared" si="1"/>
        <v>0</v>
      </c>
      <c r="F39" s="16"/>
      <c r="G39" s="16"/>
      <c r="H39" s="16"/>
    </row>
    <row r="40" spans="1:8" ht="15" customHeight="1" thickBot="1">
      <c r="A40" s="8" t="s">
        <v>71</v>
      </c>
      <c r="B40" s="12"/>
      <c r="C40" s="15">
        <v>3</v>
      </c>
      <c r="D40" s="13">
        <f t="shared" si="0"/>
        <v>0</v>
      </c>
      <c r="E40" s="28">
        <f t="shared" si="1"/>
        <v>0</v>
      </c>
      <c r="F40" s="16"/>
      <c r="G40" s="16"/>
      <c r="H40" s="16"/>
    </row>
    <row r="41" spans="1:8" ht="15" customHeight="1" thickBot="1">
      <c r="A41" s="8" t="s">
        <v>72</v>
      </c>
      <c r="B41" s="12"/>
      <c r="C41" s="15">
        <v>3</v>
      </c>
      <c r="D41" s="13">
        <f t="shared" si="0"/>
        <v>0</v>
      </c>
      <c r="E41" s="28">
        <f t="shared" si="1"/>
        <v>0</v>
      </c>
      <c r="F41" s="16"/>
      <c r="G41" s="16"/>
      <c r="H41" s="16"/>
    </row>
    <row r="42" spans="1:8" ht="15" customHeight="1" thickBot="1">
      <c r="A42" s="8" t="s">
        <v>73</v>
      </c>
      <c r="B42" s="12"/>
      <c r="C42" s="15">
        <v>8</v>
      </c>
      <c r="D42" s="13">
        <f t="shared" si="0"/>
        <v>0</v>
      </c>
      <c r="E42" s="28">
        <f t="shared" si="1"/>
        <v>0</v>
      </c>
      <c r="F42" s="16"/>
      <c r="G42" s="16"/>
      <c r="H42" s="16"/>
    </row>
    <row r="43" spans="1:8" ht="15" customHeight="1" thickBot="1">
      <c r="A43" s="32"/>
      <c r="B43" s="12"/>
      <c r="C43" s="15"/>
      <c r="D43" s="13">
        <f t="shared" si="0"/>
        <v>0</v>
      </c>
      <c r="E43" s="28">
        <f t="shared" si="1"/>
        <v>0</v>
      </c>
      <c r="F43" s="16"/>
      <c r="G43" s="16"/>
      <c r="H43" s="16"/>
    </row>
    <row r="44" spans="1:8" ht="15" customHeight="1" thickBot="1">
      <c r="A44" s="5" t="s">
        <v>13</v>
      </c>
      <c r="B44" s="12"/>
      <c r="C44" s="15"/>
      <c r="D44" s="13">
        <f t="shared" si="0"/>
        <v>0</v>
      </c>
      <c r="E44" s="28">
        <f t="shared" si="1"/>
        <v>0</v>
      </c>
      <c r="F44" s="16"/>
      <c r="G44" s="16"/>
      <c r="H44" s="16"/>
    </row>
    <row r="45" spans="1:8" ht="15" customHeight="1" thickBot="1">
      <c r="A45" s="8" t="s">
        <v>38</v>
      </c>
      <c r="B45" s="12"/>
      <c r="C45" s="15">
        <v>10</v>
      </c>
      <c r="D45" s="13">
        <f t="shared" si="0"/>
        <v>0</v>
      </c>
      <c r="E45" s="28">
        <f t="shared" si="1"/>
        <v>0</v>
      </c>
      <c r="F45" s="16"/>
      <c r="G45" s="16"/>
      <c r="H45" s="16"/>
    </row>
    <row r="46" spans="1:8" ht="15" customHeight="1" thickBot="1">
      <c r="A46" s="8" t="s">
        <v>39</v>
      </c>
      <c r="B46" s="12"/>
      <c r="C46" s="15">
        <v>10</v>
      </c>
      <c r="D46" s="13">
        <f t="shared" si="0"/>
        <v>0</v>
      </c>
      <c r="E46" s="28">
        <f t="shared" si="1"/>
        <v>0</v>
      </c>
      <c r="F46" s="16"/>
      <c r="G46" s="16"/>
      <c r="H46" s="16"/>
    </row>
    <row r="47" spans="1:8" ht="15" customHeight="1" thickBot="1">
      <c r="A47" s="8" t="s">
        <v>40</v>
      </c>
      <c r="B47" s="12"/>
      <c r="C47" s="15">
        <v>10</v>
      </c>
      <c r="D47" s="13">
        <f t="shared" si="0"/>
        <v>0</v>
      </c>
      <c r="E47" s="28">
        <f t="shared" si="1"/>
        <v>0</v>
      </c>
      <c r="F47" s="16"/>
      <c r="G47" s="16"/>
      <c r="H47" s="16"/>
    </row>
    <row r="48" spans="1:8" ht="15" customHeight="1" thickBot="1">
      <c r="A48" s="8" t="s">
        <v>41</v>
      </c>
      <c r="B48" s="12"/>
      <c r="C48" s="15">
        <v>15</v>
      </c>
      <c r="D48" s="13">
        <f t="shared" si="0"/>
        <v>0</v>
      </c>
      <c r="E48" s="28">
        <f t="shared" si="1"/>
        <v>0</v>
      </c>
      <c r="F48" s="16"/>
      <c r="G48" s="16"/>
      <c r="H48" s="16"/>
    </row>
    <row r="49" spans="1:8" ht="15" customHeight="1" thickBot="1">
      <c r="A49" s="8" t="s">
        <v>42</v>
      </c>
      <c r="B49" s="12"/>
      <c r="C49" s="15">
        <v>25</v>
      </c>
      <c r="D49" s="13">
        <f t="shared" si="0"/>
        <v>0</v>
      </c>
      <c r="E49" s="28">
        <f t="shared" si="1"/>
        <v>0</v>
      </c>
      <c r="F49" s="16"/>
      <c r="G49" s="16"/>
      <c r="H49" s="16"/>
    </row>
    <row r="50" spans="1:8" ht="15" customHeight="1" thickBot="1">
      <c r="A50" s="9"/>
      <c r="B50" s="12"/>
      <c r="C50" s="15"/>
      <c r="D50" s="13">
        <f t="shared" si="0"/>
        <v>0</v>
      </c>
      <c r="E50" s="28">
        <f t="shared" si="1"/>
        <v>0</v>
      </c>
      <c r="F50" s="16"/>
      <c r="G50" s="16"/>
      <c r="H50" s="16"/>
    </row>
    <row r="51" spans="1:8" ht="21.75" customHeight="1" thickBot="1">
      <c r="A51" s="5" t="s">
        <v>11</v>
      </c>
      <c r="B51" s="12"/>
      <c r="C51" s="15"/>
      <c r="D51" s="13">
        <f t="shared" si="0"/>
        <v>0</v>
      </c>
      <c r="E51" s="28">
        <f t="shared" si="1"/>
        <v>0</v>
      </c>
      <c r="F51" s="16"/>
      <c r="G51" s="16"/>
      <c r="H51" s="16"/>
    </row>
    <row r="52" spans="1:8" ht="15" customHeight="1" thickBot="1">
      <c r="A52" s="3" t="s">
        <v>74</v>
      </c>
      <c r="B52" s="12"/>
      <c r="C52" s="15">
        <v>15</v>
      </c>
      <c r="D52" s="13">
        <f t="shared" si="0"/>
        <v>0</v>
      </c>
      <c r="E52" s="28">
        <f t="shared" si="1"/>
        <v>0</v>
      </c>
      <c r="F52" s="16"/>
      <c r="G52" s="16"/>
      <c r="H52" s="16"/>
    </row>
    <row r="53" spans="1:8" ht="15" customHeight="1" thickBot="1">
      <c r="A53" s="3" t="s">
        <v>75</v>
      </c>
      <c r="B53" s="12"/>
      <c r="C53" s="15">
        <v>15</v>
      </c>
      <c r="D53" s="13">
        <f t="shared" si="0"/>
        <v>0</v>
      </c>
      <c r="E53" s="28">
        <f t="shared" si="1"/>
        <v>0</v>
      </c>
      <c r="F53" s="16"/>
      <c r="G53" s="16"/>
      <c r="H53" s="16"/>
    </row>
    <row r="54" spans="1:8" ht="15" customHeight="1" thickBot="1">
      <c r="A54" s="3" t="s">
        <v>76</v>
      </c>
      <c r="B54" s="12"/>
      <c r="C54" s="15">
        <v>15</v>
      </c>
      <c r="D54" s="13">
        <f t="shared" si="0"/>
        <v>0</v>
      </c>
      <c r="E54" s="28">
        <f t="shared" si="1"/>
        <v>0</v>
      </c>
      <c r="F54" s="16"/>
      <c r="G54" s="16"/>
      <c r="H54" s="16"/>
    </row>
    <row r="55" spans="1:8" ht="15" customHeight="1" thickBot="1">
      <c r="A55" s="3" t="s">
        <v>77</v>
      </c>
      <c r="B55" s="12"/>
      <c r="C55" s="15">
        <v>35</v>
      </c>
      <c r="D55" s="13">
        <f t="shared" si="0"/>
        <v>0</v>
      </c>
      <c r="E55" s="28">
        <f t="shared" si="1"/>
        <v>0</v>
      </c>
      <c r="F55" s="16"/>
      <c r="G55" s="16"/>
      <c r="H55" s="16"/>
    </row>
    <row r="56" spans="1:8" ht="15" customHeight="1" thickBot="1">
      <c r="A56" s="32"/>
      <c r="B56" s="12"/>
      <c r="C56" s="15"/>
      <c r="D56" s="13">
        <f t="shared" si="0"/>
        <v>0</v>
      </c>
      <c r="E56" s="28">
        <f t="shared" si="1"/>
        <v>0</v>
      </c>
      <c r="F56" s="16"/>
      <c r="G56" s="16"/>
      <c r="H56" s="16"/>
    </row>
    <row r="57" spans="1:8" ht="15" customHeight="1" thickBot="1">
      <c r="A57" s="5" t="s">
        <v>14</v>
      </c>
      <c r="B57" s="12"/>
      <c r="C57" s="15"/>
      <c r="D57" s="13">
        <f t="shared" si="0"/>
        <v>0</v>
      </c>
      <c r="E57" s="28">
        <f t="shared" si="1"/>
        <v>0</v>
      </c>
      <c r="F57" s="16"/>
      <c r="G57" s="16"/>
      <c r="H57" s="16"/>
    </row>
    <row r="58" spans="1:8" ht="15" customHeight="1" thickBot="1">
      <c r="A58" s="3" t="s">
        <v>78</v>
      </c>
      <c r="B58" s="12"/>
      <c r="C58" s="15">
        <v>35</v>
      </c>
      <c r="D58" s="13">
        <f t="shared" si="0"/>
        <v>0</v>
      </c>
      <c r="E58" s="28">
        <f t="shared" si="1"/>
        <v>0</v>
      </c>
      <c r="F58" s="16"/>
      <c r="G58" s="16"/>
      <c r="H58" s="16"/>
    </row>
    <row r="59" spans="1:8" ht="15" customHeight="1" thickBot="1">
      <c r="A59" s="3" t="s">
        <v>79</v>
      </c>
      <c r="B59" s="12"/>
      <c r="C59" s="15">
        <v>35</v>
      </c>
      <c r="D59" s="13">
        <f t="shared" si="0"/>
        <v>0</v>
      </c>
      <c r="E59" s="28">
        <f t="shared" si="1"/>
        <v>0</v>
      </c>
      <c r="F59" s="16"/>
      <c r="G59" s="16"/>
      <c r="H59" s="16"/>
    </row>
    <row r="60" spans="1:8" ht="15" customHeight="1" thickBot="1">
      <c r="A60" s="3" t="s">
        <v>80</v>
      </c>
      <c r="B60" s="12"/>
      <c r="C60" s="15">
        <v>35</v>
      </c>
      <c r="D60" s="13">
        <f t="shared" si="0"/>
        <v>0</v>
      </c>
      <c r="E60" s="28">
        <f t="shared" si="1"/>
        <v>0</v>
      </c>
      <c r="F60" s="16"/>
      <c r="G60" s="16"/>
      <c r="H60" s="16"/>
    </row>
    <row r="61" spans="1:8" ht="15" customHeight="1" thickBot="1">
      <c r="A61" s="3" t="s">
        <v>81</v>
      </c>
      <c r="B61" s="12"/>
      <c r="C61" s="15">
        <v>75</v>
      </c>
      <c r="D61" s="13">
        <f t="shared" si="0"/>
        <v>0</v>
      </c>
      <c r="E61" s="28">
        <f t="shared" si="1"/>
        <v>0</v>
      </c>
      <c r="F61" s="16"/>
      <c r="G61" s="16"/>
      <c r="H61" s="16"/>
    </row>
    <row r="62" spans="1:8" ht="15" customHeight="1" thickBot="1">
      <c r="A62" s="10" t="s">
        <v>0</v>
      </c>
      <c r="B62" s="12"/>
      <c r="C62" s="15"/>
      <c r="D62" s="13">
        <f aca="true" t="shared" si="2" ref="D62:D75">C62*B62</f>
        <v>0</v>
      </c>
      <c r="E62" s="28">
        <f aca="true" t="shared" si="3" ref="E62:E75">D62*1.23</f>
        <v>0</v>
      </c>
      <c r="F62" s="16"/>
      <c r="G62" s="16"/>
      <c r="H62" s="16"/>
    </row>
    <row r="63" spans="1:8" ht="15" customHeight="1" thickBot="1">
      <c r="A63" s="5" t="s">
        <v>15</v>
      </c>
      <c r="B63" s="12"/>
      <c r="C63" s="15"/>
      <c r="D63" s="13">
        <f t="shared" si="2"/>
        <v>0</v>
      </c>
      <c r="E63" s="28">
        <f t="shared" si="3"/>
        <v>0</v>
      </c>
      <c r="F63" s="16"/>
      <c r="G63" s="16"/>
      <c r="H63" s="16"/>
    </row>
    <row r="64" spans="1:8" ht="15" customHeight="1" thickBot="1">
      <c r="A64" s="3" t="s">
        <v>82</v>
      </c>
      <c r="B64" s="12"/>
      <c r="C64" s="15">
        <v>3</v>
      </c>
      <c r="D64" s="13">
        <f t="shared" si="2"/>
        <v>0</v>
      </c>
      <c r="E64" s="28">
        <f t="shared" si="3"/>
        <v>0</v>
      </c>
      <c r="F64" s="16"/>
      <c r="G64" s="16"/>
      <c r="H64" s="16"/>
    </row>
    <row r="65" spans="1:8" ht="15" customHeight="1" thickBot="1">
      <c r="A65" s="3" t="s">
        <v>83</v>
      </c>
      <c r="B65" s="12"/>
      <c r="C65" s="15">
        <v>3</v>
      </c>
      <c r="D65" s="13">
        <f t="shared" si="2"/>
        <v>0</v>
      </c>
      <c r="E65" s="28">
        <f t="shared" si="3"/>
        <v>0</v>
      </c>
      <c r="F65" s="16"/>
      <c r="G65" s="16"/>
      <c r="H65" s="16"/>
    </row>
    <row r="66" spans="1:8" ht="15" customHeight="1" thickBot="1">
      <c r="A66" s="3" t="s">
        <v>84</v>
      </c>
      <c r="B66" s="12"/>
      <c r="C66" s="15">
        <v>3</v>
      </c>
      <c r="D66" s="13">
        <f t="shared" si="2"/>
        <v>0</v>
      </c>
      <c r="E66" s="28">
        <f t="shared" si="3"/>
        <v>0</v>
      </c>
      <c r="F66" s="16"/>
      <c r="G66" s="16"/>
      <c r="H66" s="16"/>
    </row>
    <row r="67" spans="1:8" ht="15" customHeight="1" thickBot="1">
      <c r="A67" s="3" t="s">
        <v>85</v>
      </c>
      <c r="B67" s="12"/>
      <c r="C67" s="15">
        <v>7</v>
      </c>
      <c r="D67" s="13">
        <f t="shared" si="2"/>
        <v>0</v>
      </c>
      <c r="E67" s="28">
        <f t="shared" si="3"/>
        <v>0</v>
      </c>
      <c r="F67" s="16"/>
      <c r="G67" s="16"/>
      <c r="H67" s="16"/>
    </row>
    <row r="68" spans="1:8" ht="15" customHeight="1" thickBot="1">
      <c r="A68" s="3" t="s">
        <v>86</v>
      </c>
      <c r="B68" s="12"/>
      <c r="C68" s="15">
        <v>15</v>
      </c>
      <c r="D68" s="13">
        <f t="shared" si="2"/>
        <v>0</v>
      </c>
      <c r="E68" s="28">
        <f t="shared" si="3"/>
        <v>0</v>
      </c>
      <c r="F68" s="16"/>
      <c r="G68" s="16"/>
      <c r="H68" s="16"/>
    </row>
    <row r="69" spans="1:8" ht="15" customHeight="1" thickBot="1">
      <c r="A69" s="10" t="s">
        <v>0</v>
      </c>
      <c r="B69" s="12"/>
      <c r="C69" s="15"/>
      <c r="D69" s="13">
        <f t="shared" si="2"/>
        <v>0</v>
      </c>
      <c r="E69" s="28">
        <f t="shared" si="3"/>
        <v>0</v>
      </c>
      <c r="F69" s="16"/>
      <c r="G69" s="16"/>
      <c r="H69" s="16"/>
    </row>
    <row r="70" spans="1:8" ht="15" customHeight="1" thickBot="1">
      <c r="A70" s="5" t="s">
        <v>16</v>
      </c>
      <c r="B70" s="12"/>
      <c r="C70" s="15"/>
      <c r="D70" s="13">
        <f t="shared" si="2"/>
        <v>0</v>
      </c>
      <c r="E70" s="28">
        <f t="shared" si="3"/>
        <v>0</v>
      </c>
      <c r="F70" s="16"/>
      <c r="G70" s="16"/>
      <c r="H70" s="16"/>
    </row>
    <row r="71" spans="1:8" ht="15" customHeight="1" thickBot="1">
      <c r="A71" s="17" t="s">
        <v>87</v>
      </c>
      <c r="B71" s="12"/>
      <c r="C71" s="15">
        <v>7</v>
      </c>
      <c r="D71" s="13">
        <f t="shared" si="2"/>
        <v>0</v>
      </c>
      <c r="E71" s="28">
        <f t="shared" si="3"/>
        <v>0</v>
      </c>
      <c r="F71" s="16"/>
      <c r="G71" s="16"/>
      <c r="H71" s="16"/>
    </row>
    <row r="72" spans="1:8" ht="15" customHeight="1" thickBot="1">
      <c r="A72" s="33" t="s">
        <v>88</v>
      </c>
      <c r="B72" s="12"/>
      <c r="C72" s="15">
        <v>10</v>
      </c>
      <c r="D72" s="13">
        <f t="shared" si="2"/>
        <v>0</v>
      </c>
      <c r="E72" s="28">
        <f t="shared" si="3"/>
        <v>0</v>
      </c>
      <c r="F72" s="16"/>
      <c r="G72" s="16"/>
      <c r="H72" s="16"/>
    </row>
    <row r="73" spans="1:8" ht="15" customHeight="1" thickBot="1">
      <c r="A73" s="10" t="s">
        <v>0</v>
      </c>
      <c r="B73" s="12"/>
      <c r="C73" s="15"/>
      <c r="D73" s="13">
        <f t="shared" si="2"/>
        <v>0</v>
      </c>
      <c r="E73" s="28">
        <f t="shared" si="3"/>
        <v>0</v>
      </c>
      <c r="F73" s="16"/>
      <c r="G73" s="16"/>
      <c r="H73" s="16"/>
    </row>
    <row r="74" spans="1:8" ht="25.5" customHeight="1" thickBot="1">
      <c r="A74" s="5" t="s">
        <v>35</v>
      </c>
      <c r="B74" s="12"/>
      <c r="C74" s="15">
        <v>2</v>
      </c>
      <c r="D74" s="13">
        <f t="shared" si="2"/>
        <v>0</v>
      </c>
      <c r="E74" s="28">
        <f t="shared" si="3"/>
        <v>0</v>
      </c>
      <c r="F74" s="16"/>
      <c r="G74" s="16"/>
      <c r="H74" s="16"/>
    </row>
    <row r="75" spans="1:8" ht="15" customHeight="1" thickBot="1">
      <c r="A75" s="5" t="s">
        <v>89</v>
      </c>
      <c r="B75" s="12"/>
      <c r="C75" s="15">
        <v>1</v>
      </c>
      <c r="D75" s="13">
        <f t="shared" si="2"/>
        <v>0</v>
      </c>
      <c r="E75" s="28">
        <f t="shared" si="3"/>
        <v>0</v>
      </c>
      <c r="F75" s="16"/>
      <c r="G75" s="16"/>
      <c r="H75" s="16"/>
    </row>
    <row r="76" spans="1:8" ht="15" customHeight="1" thickBot="1">
      <c r="A76" s="10" t="s">
        <v>0</v>
      </c>
      <c r="B76" s="22"/>
      <c r="C76" s="23"/>
      <c r="D76" s="21">
        <v>0</v>
      </c>
      <c r="E76" s="28">
        <v>0</v>
      </c>
      <c r="F76" s="16"/>
      <c r="G76" s="16"/>
      <c r="H76" s="16"/>
    </row>
    <row r="77" spans="1:8" ht="15" customHeight="1" thickBot="1">
      <c r="A77" s="5" t="s">
        <v>90</v>
      </c>
      <c r="B77" s="22"/>
      <c r="C77" s="23">
        <v>25</v>
      </c>
      <c r="D77" s="21">
        <f>C77*B77</f>
        <v>0</v>
      </c>
      <c r="E77" s="28">
        <f>D77*1.23</f>
        <v>0</v>
      </c>
      <c r="F77" s="16"/>
      <c r="G77" s="16"/>
      <c r="H77" s="16"/>
    </row>
    <row r="78" spans="1:8" ht="12.75" customHeight="1" thickBot="1">
      <c r="A78" s="5" t="s">
        <v>12</v>
      </c>
      <c r="B78" s="22"/>
      <c r="C78" s="23"/>
      <c r="D78" s="21">
        <v>0</v>
      </c>
      <c r="E78" s="28">
        <v>0</v>
      </c>
      <c r="F78" s="16"/>
      <c r="G78" s="16"/>
      <c r="H78" s="16"/>
    </row>
    <row r="79" spans="1:9" ht="15" customHeight="1" thickBot="1">
      <c r="A79" s="3" t="s">
        <v>91</v>
      </c>
      <c r="B79" s="22"/>
      <c r="C79" s="23">
        <v>7</v>
      </c>
      <c r="D79" s="21">
        <f aca="true" t="shared" si="4" ref="D79:D88">C79*B79</f>
        <v>0</v>
      </c>
      <c r="E79" s="28">
        <f aca="true" t="shared" si="5" ref="E79:E88">D79*1.23</f>
        <v>0</v>
      </c>
      <c r="F79" s="16"/>
      <c r="G79" s="16"/>
      <c r="H79" s="16"/>
      <c r="I79" s="30"/>
    </row>
    <row r="80" spans="1:8" ht="15" customHeight="1" thickBot="1">
      <c r="A80" s="3" t="s">
        <v>92</v>
      </c>
      <c r="B80" s="22"/>
      <c r="C80" s="23">
        <v>7</v>
      </c>
      <c r="D80" s="21">
        <f t="shared" si="4"/>
        <v>0</v>
      </c>
      <c r="E80" s="28">
        <f t="shared" si="5"/>
        <v>0</v>
      </c>
      <c r="F80" s="16"/>
      <c r="G80" s="16"/>
      <c r="H80" s="16"/>
    </row>
    <row r="81" spans="1:8" ht="15" customHeight="1" thickBot="1">
      <c r="A81" s="3" t="s">
        <v>93</v>
      </c>
      <c r="B81" s="22"/>
      <c r="C81" s="23">
        <v>7</v>
      </c>
      <c r="D81" s="21">
        <f t="shared" si="4"/>
        <v>0</v>
      </c>
      <c r="E81" s="28">
        <f t="shared" si="5"/>
        <v>0</v>
      </c>
      <c r="F81" s="16"/>
      <c r="G81" s="16"/>
      <c r="H81" s="16"/>
    </row>
    <row r="82" spans="1:8" ht="15" customHeight="1" thickBot="1">
      <c r="A82" s="3" t="s">
        <v>94</v>
      </c>
      <c r="B82" s="25"/>
      <c r="C82" s="26">
        <v>15</v>
      </c>
      <c r="D82" s="27">
        <f t="shared" si="4"/>
        <v>0</v>
      </c>
      <c r="E82" s="29">
        <f t="shared" si="5"/>
        <v>0</v>
      </c>
      <c r="F82" s="16"/>
      <c r="G82" s="16"/>
      <c r="H82" s="16"/>
    </row>
    <row r="83" spans="1:8" ht="15" customHeight="1">
      <c r="A83" s="24"/>
      <c r="B83" s="22"/>
      <c r="C83" s="23"/>
      <c r="D83" s="27">
        <f t="shared" si="4"/>
        <v>0</v>
      </c>
      <c r="E83" s="29">
        <f t="shared" si="5"/>
        <v>0</v>
      </c>
      <c r="F83" s="16"/>
      <c r="G83" s="16"/>
      <c r="H83" s="16"/>
    </row>
    <row r="84" spans="1:8" ht="15" customHeight="1" thickBot="1">
      <c r="A84" s="5" t="s">
        <v>20</v>
      </c>
      <c r="B84" s="22"/>
      <c r="C84" s="23"/>
      <c r="D84" s="27">
        <f t="shared" si="4"/>
        <v>0</v>
      </c>
      <c r="E84" s="29">
        <f t="shared" si="5"/>
        <v>0</v>
      </c>
      <c r="F84" s="16"/>
      <c r="G84" s="16"/>
      <c r="H84" s="16"/>
    </row>
    <row r="85" spans="1:8" ht="15" customHeight="1" thickBot="1">
      <c r="A85" s="3" t="s">
        <v>21</v>
      </c>
      <c r="B85" s="22"/>
      <c r="C85" s="23">
        <v>2</v>
      </c>
      <c r="D85" s="27">
        <f t="shared" si="4"/>
        <v>0</v>
      </c>
      <c r="E85" s="29">
        <f t="shared" si="5"/>
        <v>0</v>
      </c>
      <c r="F85" s="16"/>
      <c r="G85" s="16"/>
      <c r="H85" s="16"/>
    </row>
    <row r="86" spans="1:8" ht="15" customHeight="1" thickBot="1">
      <c r="A86" s="3" t="s">
        <v>22</v>
      </c>
      <c r="B86" s="22"/>
      <c r="C86" s="23">
        <v>2</v>
      </c>
      <c r="D86" s="27">
        <f t="shared" si="4"/>
        <v>0</v>
      </c>
      <c r="E86" s="29">
        <f t="shared" si="5"/>
        <v>0</v>
      </c>
      <c r="F86" s="16"/>
      <c r="G86" s="16"/>
      <c r="H86" s="16"/>
    </row>
    <row r="87" spans="1:8" ht="15" customHeight="1" thickBot="1">
      <c r="A87" s="3" t="s">
        <v>23</v>
      </c>
      <c r="B87" s="22"/>
      <c r="C87" s="23">
        <v>2</v>
      </c>
      <c r="D87" s="27">
        <f t="shared" si="4"/>
        <v>0</v>
      </c>
      <c r="E87" s="29">
        <f t="shared" si="5"/>
        <v>0</v>
      </c>
      <c r="F87" s="16"/>
      <c r="G87" s="16"/>
      <c r="H87" s="16"/>
    </row>
    <row r="88" spans="1:8" ht="15" customHeight="1" thickBot="1">
      <c r="A88" s="3" t="s">
        <v>95</v>
      </c>
      <c r="B88" s="22"/>
      <c r="C88" s="23">
        <v>4</v>
      </c>
      <c r="D88" s="27">
        <f t="shared" si="4"/>
        <v>0</v>
      </c>
      <c r="E88" s="29">
        <f t="shared" si="5"/>
        <v>0</v>
      </c>
      <c r="F88" s="16"/>
      <c r="G88" s="16"/>
      <c r="H88" s="16"/>
    </row>
    <row r="89" spans="1:8" ht="15" customHeight="1" thickBot="1">
      <c r="A89" s="3"/>
      <c r="B89" s="34"/>
      <c r="C89" s="35"/>
      <c r="D89" s="27">
        <v>0</v>
      </c>
      <c r="E89" s="29">
        <v>0</v>
      </c>
      <c r="F89" s="16"/>
      <c r="G89" s="16"/>
      <c r="H89" s="16"/>
    </row>
    <row r="90" spans="1:8" ht="15" customHeight="1" thickBot="1">
      <c r="A90" s="5" t="s">
        <v>25</v>
      </c>
      <c r="B90" s="22"/>
      <c r="C90" s="23"/>
      <c r="D90" s="27">
        <v>0</v>
      </c>
      <c r="E90" s="29">
        <v>0</v>
      </c>
      <c r="F90" s="16"/>
      <c r="G90" s="16"/>
      <c r="H90" s="16"/>
    </row>
    <row r="91" spans="1:8" ht="15" customHeight="1" thickBot="1">
      <c r="A91" s="3" t="s">
        <v>96</v>
      </c>
      <c r="B91" s="22"/>
      <c r="C91" s="23">
        <v>3</v>
      </c>
      <c r="D91" s="27">
        <f>C91*B91</f>
        <v>0</v>
      </c>
      <c r="E91" s="29">
        <f>D91*1.23</f>
        <v>0</v>
      </c>
      <c r="F91" s="16"/>
      <c r="G91" s="16"/>
      <c r="H91" s="16"/>
    </row>
    <row r="92" spans="1:8" ht="15" customHeight="1" thickBot="1">
      <c r="A92" s="3" t="s">
        <v>97</v>
      </c>
      <c r="B92" s="22"/>
      <c r="C92" s="23">
        <v>3</v>
      </c>
      <c r="D92" s="27">
        <f>C92*B92</f>
        <v>0</v>
      </c>
      <c r="E92" s="29">
        <f>D92*1.23</f>
        <v>0</v>
      </c>
      <c r="F92" s="16"/>
      <c r="G92" s="16"/>
      <c r="H92" s="16"/>
    </row>
    <row r="93" spans="1:8" ht="15" customHeight="1" thickBot="1">
      <c r="A93" s="3" t="s">
        <v>98</v>
      </c>
      <c r="B93" s="22"/>
      <c r="C93" s="23">
        <v>3</v>
      </c>
      <c r="D93" s="27">
        <f>C93*B93</f>
        <v>0</v>
      </c>
      <c r="E93" s="29">
        <f>D93*1.23</f>
        <v>0</v>
      </c>
      <c r="F93" s="16"/>
      <c r="G93" s="16"/>
      <c r="H93" s="16"/>
    </row>
    <row r="94" spans="1:8" ht="15" customHeight="1" thickBot="1">
      <c r="A94" s="3" t="s">
        <v>99</v>
      </c>
      <c r="B94" s="22"/>
      <c r="C94" s="23">
        <v>6</v>
      </c>
      <c r="D94" s="27">
        <f>C94*B94</f>
        <v>0</v>
      </c>
      <c r="E94" s="29">
        <f>D94*1.23</f>
        <v>0</v>
      </c>
      <c r="F94" s="16"/>
      <c r="G94" s="16"/>
      <c r="H94" s="16"/>
    </row>
    <row r="95" spans="1:8" ht="15" customHeight="1" thickBot="1">
      <c r="A95" s="3"/>
      <c r="B95" s="34"/>
      <c r="C95" s="35"/>
      <c r="D95" s="27">
        <f>C95*B95</f>
        <v>0</v>
      </c>
      <c r="E95" s="29">
        <f>D95*1.23</f>
        <v>0</v>
      </c>
      <c r="F95" s="16"/>
      <c r="G95" s="16"/>
      <c r="H95" s="16"/>
    </row>
    <row r="96" spans="1:8" ht="15" customHeight="1" thickBot="1">
      <c r="A96" s="5" t="s">
        <v>26</v>
      </c>
      <c r="B96" s="22"/>
      <c r="C96" s="23"/>
      <c r="D96" s="27">
        <v>0</v>
      </c>
      <c r="E96" s="29">
        <v>0</v>
      </c>
      <c r="F96" s="16"/>
      <c r="G96" s="16"/>
      <c r="H96" s="16"/>
    </row>
    <row r="97" spans="1:8" ht="15" customHeight="1" thickBot="1">
      <c r="A97" s="3" t="s">
        <v>27</v>
      </c>
      <c r="B97" s="22"/>
      <c r="C97" s="23">
        <v>3</v>
      </c>
      <c r="D97" s="27">
        <f>C97*B97</f>
        <v>0</v>
      </c>
      <c r="E97" s="29">
        <f>D97*1.23</f>
        <v>0</v>
      </c>
      <c r="F97" s="16"/>
      <c r="G97" s="16"/>
      <c r="H97" s="16"/>
    </row>
    <row r="98" spans="1:8" ht="15" customHeight="1" thickBot="1">
      <c r="A98" s="3" t="s">
        <v>28</v>
      </c>
      <c r="B98" s="22"/>
      <c r="C98" s="23">
        <v>3</v>
      </c>
      <c r="D98" s="27">
        <f>C98*B98</f>
        <v>0</v>
      </c>
      <c r="E98" s="29">
        <f>D98*1.23</f>
        <v>0</v>
      </c>
      <c r="F98" s="16"/>
      <c r="G98" s="16"/>
      <c r="H98" s="16"/>
    </row>
    <row r="99" spans="1:8" ht="15" customHeight="1" thickBot="1">
      <c r="A99" s="3" t="s">
        <v>30</v>
      </c>
      <c r="B99" s="22"/>
      <c r="C99" s="23">
        <v>3</v>
      </c>
      <c r="D99" s="27">
        <f>C99*B99</f>
        <v>0</v>
      </c>
      <c r="E99" s="29">
        <f>D99*1.23</f>
        <v>0</v>
      </c>
      <c r="F99" s="16"/>
      <c r="G99" s="16"/>
      <c r="H99" s="16"/>
    </row>
    <row r="100" spans="1:8" ht="15" customHeight="1" thickBot="1">
      <c r="A100" s="3" t="s">
        <v>100</v>
      </c>
      <c r="B100" s="22"/>
      <c r="C100" s="23">
        <v>5</v>
      </c>
      <c r="D100" s="27">
        <f>C100*B100</f>
        <v>0</v>
      </c>
      <c r="E100" s="29">
        <f>D100*1.23</f>
        <v>0</v>
      </c>
      <c r="F100" s="16"/>
      <c r="G100" s="16"/>
      <c r="H100" s="16"/>
    </row>
    <row r="101" spans="1:8" ht="15" customHeight="1" thickBot="1">
      <c r="A101" s="3"/>
      <c r="B101" s="34"/>
      <c r="C101" s="35"/>
      <c r="D101" s="27">
        <f aca="true" t="shared" si="6" ref="D101:D121">C101*B101</f>
        <v>0</v>
      </c>
      <c r="E101" s="29">
        <f aca="true" t="shared" si="7" ref="E101:E121">D101*1.23</f>
        <v>0</v>
      </c>
      <c r="F101" s="16"/>
      <c r="G101" s="16"/>
      <c r="H101" s="16"/>
    </row>
    <row r="102" spans="1:8" ht="15" customHeight="1" thickBot="1">
      <c r="A102" s="5" t="s">
        <v>32</v>
      </c>
      <c r="B102" s="22"/>
      <c r="C102" s="23"/>
      <c r="D102" s="27">
        <f t="shared" si="6"/>
        <v>0</v>
      </c>
      <c r="E102" s="29">
        <f t="shared" si="7"/>
        <v>0</v>
      </c>
      <c r="F102" s="16"/>
      <c r="G102" s="16"/>
      <c r="H102" s="16"/>
    </row>
    <row r="103" spans="1:8" ht="22.5" customHeight="1" thickBot="1">
      <c r="A103" s="3" t="s">
        <v>101</v>
      </c>
      <c r="B103" s="22"/>
      <c r="C103" s="23">
        <v>5</v>
      </c>
      <c r="D103" s="27">
        <f t="shared" si="6"/>
        <v>0</v>
      </c>
      <c r="E103" s="29">
        <f t="shared" si="7"/>
        <v>0</v>
      </c>
      <c r="F103" s="16"/>
      <c r="G103" s="16"/>
      <c r="H103" s="16"/>
    </row>
    <row r="104" spans="1:8" ht="24" customHeight="1" thickBot="1">
      <c r="A104" s="3" t="s">
        <v>102</v>
      </c>
      <c r="B104" s="22"/>
      <c r="C104" s="23">
        <v>5</v>
      </c>
      <c r="D104" s="27">
        <f t="shared" si="6"/>
        <v>0</v>
      </c>
      <c r="E104" s="29">
        <f t="shared" si="7"/>
        <v>0</v>
      </c>
      <c r="F104" s="16"/>
      <c r="G104" s="16"/>
      <c r="H104" s="16"/>
    </row>
    <row r="105" spans="1:8" ht="18.75" customHeight="1" thickBot="1">
      <c r="A105" s="3" t="s">
        <v>103</v>
      </c>
      <c r="B105" s="22"/>
      <c r="C105" s="23">
        <v>5</v>
      </c>
      <c r="D105" s="27">
        <f t="shared" si="6"/>
        <v>0</v>
      </c>
      <c r="E105" s="29">
        <f t="shared" si="7"/>
        <v>0</v>
      </c>
      <c r="F105" s="16"/>
      <c r="G105" s="16"/>
      <c r="H105" s="16"/>
    </row>
    <row r="106" spans="1:8" ht="19.5" customHeight="1" thickBot="1">
      <c r="A106" s="3" t="s">
        <v>36</v>
      </c>
      <c r="B106" s="22"/>
      <c r="C106" s="23">
        <v>7</v>
      </c>
      <c r="D106" s="27">
        <f t="shared" si="6"/>
        <v>0</v>
      </c>
      <c r="E106" s="29">
        <f t="shared" si="7"/>
        <v>0</v>
      </c>
      <c r="F106" s="16"/>
      <c r="G106" s="16"/>
      <c r="H106" s="16"/>
    </row>
    <row r="107" spans="1:8" ht="15" customHeight="1" thickBot="1">
      <c r="A107" s="3"/>
      <c r="B107" s="34"/>
      <c r="C107" s="35"/>
      <c r="D107" s="27">
        <f t="shared" si="6"/>
        <v>0</v>
      </c>
      <c r="E107" s="29">
        <f t="shared" si="7"/>
        <v>0</v>
      </c>
      <c r="F107" s="16"/>
      <c r="G107" s="16"/>
      <c r="H107" s="16"/>
    </row>
    <row r="108" spans="1:8" ht="15" customHeight="1" thickBot="1">
      <c r="A108" s="5" t="s">
        <v>34</v>
      </c>
      <c r="B108" s="22"/>
      <c r="C108" s="23"/>
      <c r="D108" s="27">
        <f t="shared" si="6"/>
        <v>0</v>
      </c>
      <c r="E108" s="29">
        <f t="shared" si="7"/>
        <v>0</v>
      </c>
      <c r="F108" s="16"/>
      <c r="G108" s="16"/>
      <c r="H108" s="16"/>
    </row>
    <row r="109" spans="1:8" ht="21.75" customHeight="1" thickBot="1">
      <c r="A109" s="3" t="s">
        <v>33</v>
      </c>
      <c r="B109" s="22"/>
      <c r="C109" s="23">
        <v>3</v>
      </c>
      <c r="D109" s="27">
        <f t="shared" si="6"/>
        <v>0</v>
      </c>
      <c r="E109" s="29">
        <f t="shared" si="7"/>
        <v>0</v>
      </c>
      <c r="F109" s="16"/>
      <c r="G109" s="16"/>
      <c r="H109" s="16"/>
    </row>
    <row r="110" spans="1:8" ht="27" customHeight="1" thickBot="1">
      <c r="A110" s="3" t="s">
        <v>31</v>
      </c>
      <c r="B110" s="22"/>
      <c r="C110" s="23">
        <v>3</v>
      </c>
      <c r="D110" s="27">
        <f t="shared" si="6"/>
        <v>0</v>
      </c>
      <c r="E110" s="29">
        <f t="shared" si="7"/>
        <v>0</v>
      </c>
      <c r="F110" s="16"/>
      <c r="G110" s="16"/>
      <c r="H110" s="16"/>
    </row>
    <row r="111" spans="1:8" ht="21.75" customHeight="1" thickBot="1">
      <c r="A111" s="3" t="s">
        <v>29</v>
      </c>
      <c r="B111" s="22"/>
      <c r="C111" s="23">
        <v>3</v>
      </c>
      <c r="D111" s="27">
        <f t="shared" si="6"/>
        <v>0</v>
      </c>
      <c r="E111" s="29">
        <f t="shared" si="7"/>
        <v>0</v>
      </c>
      <c r="F111" s="16"/>
      <c r="G111" s="16"/>
      <c r="H111" s="16"/>
    </row>
    <row r="112" spans="1:8" ht="21.75" customHeight="1" thickBot="1">
      <c r="A112" s="3" t="s">
        <v>37</v>
      </c>
      <c r="B112" s="22"/>
      <c r="C112" s="23">
        <v>7</v>
      </c>
      <c r="D112" s="27">
        <f t="shared" si="6"/>
        <v>0</v>
      </c>
      <c r="E112" s="29">
        <f t="shared" si="7"/>
        <v>0</v>
      </c>
      <c r="F112" s="16"/>
      <c r="G112" s="16"/>
      <c r="H112" s="16"/>
    </row>
    <row r="113" spans="1:8" ht="15" customHeight="1" thickBot="1">
      <c r="A113" s="3"/>
      <c r="B113" s="34"/>
      <c r="C113" s="35"/>
      <c r="D113" s="27">
        <f t="shared" si="6"/>
        <v>0</v>
      </c>
      <c r="E113" s="29">
        <f t="shared" si="7"/>
        <v>0</v>
      </c>
      <c r="F113" s="16"/>
      <c r="G113" s="16"/>
      <c r="H113" s="16"/>
    </row>
    <row r="114" spans="1:8" ht="15" customHeight="1" thickBot="1">
      <c r="A114" s="5" t="s">
        <v>104</v>
      </c>
      <c r="B114" s="12"/>
      <c r="C114" s="15">
        <v>4</v>
      </c>
      <c r="D114" s="27">
        <f t="shared" si="6"/>
        <v>0</v>
      </c>
      <c r="E114" s="29">
        <f t="shared" si="7"/>
        <v>0</v>
      </c>
      <c r="F114" s="16"/>
      <c r="G114" s="16"/>
      <c r="H114" s="16"/>
    </row>
    <row r="115" spans="1:8" ht="24" customHeight="1" thickBot="1">
      <c r="A115" s="37" t="s">
        <v>105</v>
      </c>
      <c r="B115" s="34"/>
      <c r="C115" s="35">
        <v>1</v>
      </c>
      <c r="D115" s="27">
        <f t="shared" si="6"/>
        <v>0</v>
      </c>
      <c r="E115" s="29">
        <f t="shared" si="7"/>
        <v>0</v>
      </c>
      <c r="F115" s="16"/>
      <c r="G115" s="16"/>
      <c r="H115" s="16"/>
    </row>
    <row r="116" spans="1:8" ht="24" customHeight="1">
      <c r="A116" s="38"/>
      <c r="B116" s="34"/>
      <c r="C116" s="35"/>
      <c r="D116" s="27">
        <f t="shared" si="6"/>
        <v>0</v>
      </c>
      <c r="E116" s="29">
        <f t="shared" si="7"/>
        <v>0</v>
      </c>
      <c r="F116" s="16"/>
      <c r="G116" s="16"/>
      <c r="H116" s="16"/>
    </row>
    <row r="117" spans="1:8" ht="24" customHeight="1" thickBot="1">
      <c r="A117" s="5" t="s">
        <v>44</v>
      </c>
      <c r="B117" s="22"/>
      <c r="C117" s="23"/>
      <c r="D117" s="27">
        <f t="shared" si="6"/>
        <v>0</v>
      </c>
      <c r="E117" s="29">
        <f t="shared" si="7"/>
        <v>0</v>
      </c>
      <c r="F117" s="16"/>
      <c r="G117" s="16"/>
      <c r="H117" s="16"/>
    </row>
    <row r="118" spans="1:8" ht="24" customHeight="1" thickBot="1">
      <c r="A118" s="3" t="s">
        <v>46</v>
      </c>
      <c r="B118" s="22"/>
      <c r="C118" s="23">
        <v>1</v>
      </c>
      <c r="D118" s="27">
        <f t="shared" si="6"/>
        <v>0</v>
      </c>
      <c r="E118" s="29">
        <f t="shared" si="7"/>
        <v>0</v>
      </c>
      <c r="F118" s="16"/>
      <c r="G118" s="16"/>
      <c r="H118" s="16"/>
    </row>
    <row r="119" spans="1:8" ht="24" customHeight="1" thickBot="1">
      <c r="A119" s="3" t="s">
        <v>48</v>
      </c>
      <c r="B119" s="22"/>
      <c r="C119" s="23">
        <v>1</v>
      </c>
      <c r="D119" s="27">
        <f t="shared" si="6"/>
        <v>0</v>
      </c>
      <c r="E119" s="29">
        <f t="shared" si="7"/>
        <v>0</v>
      </c>
      <c r="F119" s="16"/>
      <c r="G119" s="16"/>
      <c r="H119" s="16"/>
    </row>
    <row r="120" spans="1:8" ht="24" customHeight="1" thickBot="1">
      <c r="A120" s="3" t="s">
        <v>47</v>
      </c>
      <c r="B120" s="22"/>
      <c r="C120" s="23">
        <v>1</v>
      </c>
      <c r="D120" s="27">
        <f t="shared" si="6"/>
        <v>0</v>
      </c>
      <c r="E120" s="29">
        <f t="shared" si="7"/>
        <v>0</v>
      </c>
      <c r="F120" s="16"/>
      <c r="G120" s="16"/>
      <c r="H120" s="16"/>
    </row>
    <row r="121" spans="1:8" ht="24" customHeight="1" thickBot="1">
      <c r="A121" s="3" t="s">
        <v>45</v>
      </c>
      <c r="B121" s="22"/>
      <c r="C121" s="23">
        <v>3</v>
      </c>
      <c r="D121" s="27">
        <f t="shared" si="6"/>
        <v>0</v>
      </c>
      <c r="E121" s="29">
        <f t="shared" si="7"/>
        <v>0</v>
      </c>
      <c r="F121" s="16"/>
      <c r="G121" s="16"/>
      <c r="H121" s="16"/>
    </row>
    <row r="122" spans="1:5" ht="15">
      <c r="A122" s="14" t="s">
        <v>1</v>
      </c>
      <c r="B122" s="2"/>
      <c r="C122" s="2"/>
      <c r="D122" s="2">
        <f>SUM(D2:D121)</f>
        <v>0</v>
      </c>
      <c r="E122" s="2">
        <f>SUM(E2:E121)</f>
        <v>0</v>
      </c>
    </row>
    <row r="123" spans="1:5" ht="15">
      <c r="A123" s="14"/>
      <c r="B123" s="1"/>
      <c r="C123" s="1"/>
      <c r="D123" s="1"/>
      <c r="E12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2016-03-30T08:05:02Z</dcterms:modified>
  <cp:category/>
  <cp:version/>
  <cp:contentType/>
  <cp:contentStatus/>
</cp:coreProperties>
</file>